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filterPrivacy="1"/>
  <bookViews>
    <workbookView xWindow="0" yWindow="0" windowWidth="20730" windowHeight="11760"/>
  </bookViews>
  <sheets>
    <sheet name="ВПР 2023" sheetId="1" r:id="rId1"/>
  </sheet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3" i="1" l="1"/>
  <c r="C42" i="1"/>
  <c r="C40" i="1"/>
  <c r="C30" i="1"/>
  <c r="C38" i="1" s="1"/>
  <c r="C21" i="1"/>
  <c r="C29" i="1" s="1"/>
</calcChain>
</file>

<file path=xl/sharedStrings.xml><?xml version="1.0" encoding="utf-8"?>
<sst xmlns="http://schemas.openxmlformats.org/spreadsheetml/2006/main" count="81" uniqueCount="48">
  <si>
    <t>Показатели</t>
  </si>
  <si>
    <t>№ строки</t>
  </si>
  <si>
    <t>Значение показателя</t>
  </si>
  <si>
    <t>Наличие приказа о назначении ответственного за проведение 
ВПР в образовательной организации (да / нет)</t>
  </si>
  <si>
    <t>при наличии приказа:</t>
  </si>
  <si>
    <t>ссылка на приказ на сайте организации</t>
  </si>
  <si>
    <t>комментарий при необходимости</t>
  </si>
  <si>
    <t>Наличие на сайте образовательной организации регламента проведения ВПР 
(да / нет)</t>
  </si>
  <si>
    <t>при наличии регламента:</t>
  </si>
  <si>
    <t>ссылка на документ на сайте организации</t>
  </si>
  <si>
    <t>Наличие на сайте образовательной организации приказа о создании предметной комиссии по проверке ВПР (да / нет)</t>
  </si>
  <si>
    <t>Участие представителей администрации в вебинарах, семинарах, проводимых для образовательных организаций по вопросам объективности проведения процедур оценки качества образования (да / нет)</t>
  </si>
  <si>
    <t>указать общее количество членов администрации</t>
  </si>
  <si>
    <t>указать количество участников строки 13</t>
  </si>
  <si>
    <t>Участие учителей в вебинарах, семинарах, проводимых для образовательных организаций по вопросам объективности оценивания работ участников процедур оценки качества образования (да / нет)</t>
  </si>
  <si>
    <t>указать общее количество учителей</t>
  </si>
  <si>
    <t>указать количество участников строки 16</t>
  </si>
  <si>
    <t xml:space="preserve">Количество проведенных ВПР в образовательной организации (всего) </t>
  </si>
  <si>
    <t>Количество проведенных ВПР в образовательной организации учителями,
не преподающими данный предмет и не преподающими в данном классе 
(всего сумма строк с 22 по 27)</t>
  </si>
  <si>
    <t>из них:</t>
  </si>
  <si>
    <t>10(11) класс</t>
  </si>
  <si>
    <t>Доля проведенных ВПР в образовательной организации учителями, 
не преподающими данный предмет и не преподающими в данном классе  (соотношение строк 20 и 19)</t>
  </si>
  <si>
    <t>Количество ВПР, проверенных комиссией образовательной организации, состоящей из учителей, не преподающих данный предмет в  данном классе (всего сумма строк с 31 по 36)</t>
  </si>
  <si>
    <t>Доля работ, проверенных комиссией образовательной организации, состоящей из учителей, не преподающих данный предмет в  данном классе 
(соотношение строк  29 и 19)</t>
  </si>
  <si>
    <t>Количество ВПР, проведенных с присутствием общественных наблюдателей</t>
  </si>
  <si>
    <t>Доля ВПР, проведенных с присутствием общественных наблюдателей (соотношение строк 38 и 19)</t>
  </si>
  <si>
    <t>Количество ВПР, проведенных с присутствием представителей министерства образования Кировской области, представителей отделов образовательных округов министерства образования Кировской области, сотрудников КОГАУ "Центр оценки качества образования", 
представителей органов местного самоуправления, осуществляющих управление в сфере образования</t>
  </si>
  <si>
    <t>Доля ВПР, проведенных с присутствием представителей министерства образования Кировской области, представителей отделов образовательных округов министерства образования Кировской области, сотрудников КОГАУ "Центр оценки качества образования", представителей органов местного самоуправления, осуществляющих управление в сфере образования (соотношение строк 40 и 19)</t>
  </si>
  <si>
    <t>Количество электронных протоколов ВПР, загруженных в личный кабинет ФИС ОКО (всего сумма строк с 44 по 49):</t>
  </si>
  <si>
    <t>Наличие в образовательной организации аналитической справки 
по результатам проведения ВПР в 2021 году</t>
  </si>
  <si>
    <t>при наличии справки:</t>
  </si>
  <si>
    <t>ссылка на справку на сайте организации</t>
  </si>
  <si>
    <t>Наличие в образовательной организации плана мероприятий 
по формированию позитивного отношения к объективной оценке образовательных результатов (да / нет)</t>
  </si>
  <si>
    <t>при наличии плана мероприятий:</t>
  </si>
  <si>
    <t>ссылка на план на сайте организации</t>
  </si>
  <si>
    <t>Наличие в образовательной организации внутренней системы оценки качества образования (ВСОКО) (да / нет)</t>
  </si>
  <si>
    <t>при наличии ВСОКО:</t>
  </si>
  <si>
    <t>ссылка на ВСОКО на сайте организации</t>
  </si>
  <si>
    <t>Ответственное лицо (ФИО)</t>
  </si>
  <si>
    <t>Контактный номер телефона (сотовый)</t>
  </si>
  <si>
    <t>4 класс</t>
  </si>
  <si>
    <t>5 класс</t>
  </si>
  <si>
    <t>6 класс</t>
  </si>
  <si>
    <t>7 класс</t>
  </si>
  <si>
    <t>8 класс</t>
  </si>
  <si>
    <t>да</t>
  </si>
  <si>
    <t>https://shkolachernovskoe-r43.gosweb.gosuslugi.ru/ofitsialno/dokumenty/?type=17</t>
  </si>
  <si>
    <t>Бачерикова Тамара Сергеевна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</si>
</sst>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12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0">
    <xf numFmtId="0" fontId="0" fillId="0" borderId="0" xfId="0"/>
    <xf numFmtId="0" fontId="5" fillId="0" borderId="1" xfId="0" applyFont="1" applyBorder="1" applyAlignment="1" applyProtection="1">
      <alignment horizontal="center" vertical="center" wrapText="1"/>
      <protection locked="0"/>
    </xf>
    <xf numFmtId="0" fontId="5" fillId="0" borderId="1" xfId="0" applyNumberFormat="1" applyFont="1" applyBorder="1" applyAlignment="1" applyProtection="1">
      <alignment horizontal="center" vertical="center" wrapText="1"/>
      <protection locked="0"/>
    </xf>
    <xf numFmtId="1" fontId="5" fillId="0" borderId="1" xfId="0" applyNumberFormat="1" applyFont="1" applyBorder="1" applyAlignment="1" applyProtection="1">
      <alignment horizontal="center" vertical="center"/>
      <protection locked="0"/>
    </xf>
    <xf numFmtId="1" fontId="5" fillId="0" borderId="1" xfId="0" applyNumberFormat="1" applyFont="1" applyBorder="1" applyAlignment="1" applyProtection="1">
      <alignment horizontal="center" vertical="center" wrapText="1"/>
      <protection locked="0"/>
    </xf>
    <xf numFmtId="1" fontId="5" fillId="0" borderId="1" xfId="1" applyNumberFormat="1" applyFont="1" applyFill="1" applyBorder="1" applyAlignment="1" applyProtection="1">
      <alignment horizontal="center" vertical="center" wrapText="1"/>
      <protection locked="0"/>
    </xf>
    <xf numFmtId="0" fontId="5" fillId="0" borderId="1" xfId="0" applyFont="1" applyBorder="1" applyAlignment="1" applyProtection="1">
      <alignment wrapText="1"/>
      <protection locked="0"/>
    </xf>
    <xf numFmtId="0" fontId="0" fillId="0" borderId="0" xfId="0" applyProtection="1">
      <protection hidden="1"/>
    </xf>
    <xf numFmtId="0" fontId="2" fillId="2" borderId="1" xfId="0" applyFont="1" applyFill="1" applyBorder="1" applyAlignment="1" applyProtection="1">
      <alignment horizontal="center" vertical="center"/>
      <protection hidden="1"/>
    </xf>
    <xf numFmtId="0" fontId="3" fillId="2" borderId="1" xfId="0" applyFont="1" applyFill="1" applyBorder="1" applyAlignment="1" applyProtection="1">
      <alignment horizontal="center" vertical="center" wrapText="1"/>
      <protection hidden="1"/>
    </xf>
    <xf numFmtId="0" fontId="4" fillId="2" borderId="1" xfId="0" applyFont="1" applyFill="1" applyBorder="1" applyAlignment="1" applyProtection="1">
      <alignment wrapText="1"/>
      <protection hidden="1"/>
    </xf>
    <xf numFmtId="164" fontId="5" fillId="2" borderId="1" xfId="0" applyNumberFormat="1" applyFont="1" applyFill="1" applyBorder="1" applyAlignment="1" applyProtection="1">
      <alignment horizontal="center" vertical="center" wrapText="1"/>
      <protection hidden="1"/>
    </xf>
    <xf numFmtId="0" fontId="5" fillId="2" borderId="1" xfId="0" applyFont="1" applyFill="1" applyBorder="1" applyAlignment="1" applyProtection="1">
      <alignment wrapText="1"/>
      <protection hidden="1"/>
    </xf>
    <xf numFmtId="0" fontId="5" fillId="2" borderId="1" xfId="0" applyFont="1" applyFill="1" applyBorder="1" applyAlignment="1" applyProtection="1">
      <alignment horizontal="left" wrapText="1" indent="2"/>
      <protection hidden="1"/>
    </xf>
    <xf numFmtId="0" fontId="4" fillId="2" borderId="1" xfId="0" applyFont="1" applyFill="1" applyBorder="1" applyAlignment="1" applyProtection="1">
      <alignment vertical="center" wrapText="1"/>
      <protection hidden="1"/>
    </xf>
    <xf numFmtId="0" fontId="4" fillId="2" borderId="1" xfId="0" applyFont="1" applyFill="1" applyBorder="1" applyAlignment="1" applyProtection="1">
      <alignment horizontal="left" wrapText="1"/>
      <protection hidden="1"/>
    </xf>
    <xf numFmtId="0" fontId="6" fillId="2" borderId="1" xfId="0" applyFont="1" applyFill="1" applyBorder="1" applyAlignment="1" applyProtection="1">
      <alignment vertical="center" wrapText="1"/>
      <protection hidden="1"/>
    </xf>
    <xf numFmtId="0" fontId="6" fillId="2" borderId="1" xfId="0" applyFont="1" applyFill="1" applyBorder="1" applyAlignment="1" applyProtection="1">
      <alignment wrapText="1"/>
      <protection hidden="1"/>
    </xf>
    <xf numFmtId="0" fontId="7" fillId="2" borderId="1" xfId="0" applyFont="1" applyFill="1" applyBorder="1" applyAlignment="1" applyProtection="1">
      <alignment wrapText="1"/>
      <protection hidden="1"/>
    </xf>
    <xf numFmtId="0" fontId="8" fillId="2" borderId="1" xfId="0" applyFont="1" applyFill="1" applyBorder="1" applyAlignment="1" applyProtection="1">
      <alignment wrapText="1"/>
      <protection hidden="1"/>
    </xf>
    <xf numFmtId="0" fontId="9" fillId="2" borderId="1" xfId="0" applyFont="1" applyFill="1" applyBorder="1" applyAlignment="1" applyProtection="1">
      <alignment wrapText="1"/>
      <protection hidden="1"/>
    </xf>
    <xf numFmtId="164" fontId="5" fillId="2" borderId="1" xfId="0" applyNumberFormat="1" applyFont="1" applyFill="1" applyBorder="1" applyAlignment="1" applyProtection="1">
      <alignment horizontal="center" vertical="center" wrapText="1"/>
    </xf>
    <xf numFmtId="0" fontId="5" fillId="2" borderId="1" xfId="0" applyNumberFormat="1" applyFont="1" applyFill="1" applyBorder="1" applyAlignment="1" applyProtection="1">
      <alignment horizontal="center" vertical="center" wrapText="1"/>
    </xf>
    <xf numFmtId="1" fontId="5" fillId="2" borderId="1" xfId="0" applyNumberFormat="1" applyFont="1" applyFill="1" applyBorder="1" applyAlignment="1" applyProtection="1">
      <alignment horizontal="center" vertical="center" wrapText="1"/>
      <protection hidden="1"/>
    </xf>
    <xf numFmtId="9" fontId="5" fillId="2" borderId="1" xfId="0" applyNumberFormat="1" applyFont="1" applyFill="1" applyBorder="1" applyAlignment="1" applyProtection="1">
      <alignment horizontal="center" vertical="center" wrapText="1"/>
      <protection hidden="1"/>
    </xf>
    <xf numFmtId="1" fontId="5" fillId="2" borderId="1" xfId="0" applyNumberFormat="1" applyFont="1" applyFill="1" applyBorder="1" applyAlignment="1" applyProtection="1">
      <alignment horizontal="center" vertical="center" wrapText="1"/>
    </xf>
    <xf numFmtId="9" fontId="5" fillId="2" borderId="1" xfId="1" applyFont="1" applyFill="1" applyBorder="1" applyAlignment="1" applyProtection="1">
      <alignment horizontal="center" vertical="center" wrapText="1"/>
      <protection hidden="1"/>
    </xf>
    <xf numFmtId="0" fontId="5" fillId="2" borderId="1" xfId="1" applyNumberFormat="1" applyFont="1" applyFill="1" applyBorder="1" applyAlignment="1" applyProtection="1">
      <alignment horizontal="center" vertical="center" wrapText="1"/>
      <protection hidden="1"/>
    </xf>
    <xf numFmtId="9" fontId="5" fillId="2" borderId="1" xfId="1" applyFont="1" applyFill="1" applyBorder="1" applyAlignment="1" applyProtection="1">
      <alignment horizontal="center" vertical="center" wrapText="1"/>
    </xf>
    <xf numFmtId="0" fontId="5" fillId="0" borderId="1" xfId="0" applyFont="1" applyFill="1" applyBorder="1" applyAlignment="1" applyProtection="1">
      <alignment horizontal="center" vertical="center" wrapText="1"/>
      <protection locked="0"/>
    </xf>
  </cellXfs>
  <cellStyles count="2">
    <cellStyle name="Обычный" xfId="0" builtinId="0"/>
    <cellStyle name="Процентный" xfId="1" builtinId="5"/>
  </cellStyles>
  <dxfs count="5">
    <dxf>
      <font>
        <color theme="9" tint="0.79998168889431442"/>
      </font>
    </dxf>
    <dxf>
      <font>
        <color theme="6" tint="0.79998168889431442"/>
      </font>
    </dxf>
    <dxf>
      <font>
        <color theme="6" tint="0.79998168889431442"/>
      </font>
    </dxf>
    <dxf>
      <font>
        <color theme="0"/>
      </font>
    </dxf>
    <dxf>
      <font>
        <color theme="6" tint="0.79998168889431442"/>
      </font>
      <fill>
        <patternFill>
          <bgColor theme="6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4"/>
  <sheetViews>
    <sheetView tabSelected="1" zoomScale="90" zoomScaleNormal="90" workbookViewId="0">
      <selection activeCell="C50" sqref="C50"/>
    </sheetView>
  </sheetViews>
  <sheetFormatPr defaultColWidth="0" defaultRowHeight="15" zeroHeight="1" x14ac:dyDescent="0.25"/>
  <cols>
    <col min="1" max="1" width="92.85546875" style="7" customWidth="1"/>
    <col min="2" max="2" width="8.85546875" style="7" customWidth="1"/>
    <col min="3" max="3" width="22.5703125" style="7" customWidth="1"/>
    <col min="4" max="16384" width="8.85546875" style="7" hidden="1"/>
  </cols>
  <sheetData>
    <row r="1" spans="1:3" ht="15.75" x14ac:dyDescent="0.25">
      <c r="A1" s="8" t="s">
        <v>0</v>
      </c>
      <c r="B1" s="9" t="s">
        <v>1</v>
      </c>
      <c r="C1" s="9" t="s">
        <v>2</v>
      </c>
    </row>
    <row r="2" spans="1:3" ht="31.5" x14ac:dyDescent="0.25">
      <c r="A2" s="10" t="s">
        <v>3</v>
      </c>
      <c r="B2" s="11">
        <v>1</v>
      </c>
      <c r="C2" s="1" t="s">
        <v>45</v>
      </c>
    </row>
    <row r="3" spans="1:3" ht="19.899999999999999" customHeight="1" x14ac:dyDescent="0.25">
      <c r="A3" s="12" t="s">
        <v>4</v>
      </c>
      <c r="B3" s="11">
        <v>2</v>
      </c>
      <c r="C3" s="21"/>
    </row>
    <row r="4" spans="1:3" ht="19.899999999999999" customHeight="1" x14ac:dyDescent="0.25">
      <c r="A4" s="13" t="s">
        <v>5</v>
      </c>
      <c r="B4" s="11">
        <v>3</v>
      </c>
      <c r="C4" s="2" t="s">
        <v>46</v>
      </c>
    </row>
    <row r="5" spans="1:3" ht="19.899999999999999" customHeight="1" x14ac:dyDescent="0.25">
      <c r="A5" s="13" t="s">
        <v>6</v>
      </c>
      <c r="B5" s="11">
        <v>4</v>
      </c>
      <c r="C5" s="2"/>
    </row>
    <row r="6" spans="1:3" ht="31.5" x14ac:dyDescent="0.25">
      <c r="A6" s="14" t="s">
        <v>7</v>
      </c>
      <c r="B6" s="11">
        <v>5</v>
      </c>
      <c r="C6" s="1" t="s">
        <v>45</v>
      </c>
    </row>
    <row r="7" spans="1:3" ht="19.899999999999999" customHeight="1" x14ac:dyDescent="0.25">
      <c r="A7" s="12" t="s">
        <v>8</v>
      </c>
      <c r="B7" s="11">
        <v>6</v>
      </c>
      <c r="C7" s="21"/>
    </row>
    <row r="8" spans="1:3" ht="19.899999999999999" customHeight="1" x14ac:dyDescent="0.25">
      <c r="A8" s="13" t="s">
        <v>9</v>
      </c>
      <c r="B8" s="11">
        <v>7</v>
      </c>
      <c r="C8" s="2" t="s">
        <v>46</v>
      </c>
    </row>
    <row r="9" spans="1:3" ht="19.899999999999999" customHeight="1" x14ac:dyDescent="0.25">
      <c r="A9" s="13" t="s">
        <v>6</v>
      </c>
      <c r="B9" s="11">
        <v>8</v>
      </c>
      <c r="C9" s="2"/>
    </row>
    <row r="10" spans="1:3" ht="31.5" x14ac:dyDescent="0.25">
      <c r="A10" s="15" t="s">
        <v>10</v>
      </c>
      <c r="B10" s="11">
        <v>9</v>
      </c>
      <c r="C10" s="1" t="s">
        <v>45</v>
      </c>
    </row>
    <row r="11" spans="1:3" ht="19.899999999999999" customHeight="1" x14ac:dyDescent="0.25">
      <c r="A11" s="12" t="s">
        <v>4</v>
      </c>
      <c r="B11" s="11">
        <v>10</v>
      </c>
      <c r="C11" s="22"/>
    </row>
    <row r="12" spans="1:3" ht="19.899999999999999" customHeight="1" x14ac:dyDescent="0.25">
      <c r="A12" s="13" t="s">
        <v>5</v>
      </c>
      <c r="B12" s="11">
        <v>11</v>
      </c>
      <c r="C12" s="2" t="s">
        <v>46</v>
      </c>
    </row>
    <row r="13" spans="1:3" ht="19.899999999999999" customHeight="1" x14ac:dyDescent="0.25">
      <c r="A13" s="13" t="s">
        <v>6</v>
      </c>
      <c r="B13" s="11">
        <v>12</v>
      </c>
      <c r="C13" s="2"/>
    </row>
    <row r="14" spans="1:3" ht="47.25" x14ac:dyDescent="0.25">
      <c r="A14" s="10" t="s">
        <v>11</v>
      </c>
      <c r="B14" s="11">
        <v>13</v>
      </c>
      <c r="C14" s="1" t="s">
        <v>45</v>
      </c>
    </row>
    <row r="15" spans="1:3" ht="19.899999999999999" customHeight="1" x14ac:dyDescent="0.25">
      <c r="A15" s="12" t="s">
        <v>12</v>
      </c>
      <c r="B15" s="11">
        <v>14</v>
      </c>
      <c r="C15" s="3">
        <v>2</v>
      </c>
    </row>
    <row r="16" spans="1:3" ht="19.899999999999999" customHeight="1" x14ac:dyDescent="0.25">
      <c r="A16" s="12" t="s">
        <v>13</v>
      </c>
      <c r="B16" s="11">
        <v>15</v>
      </c>
      <c r="C16" s="4">
        <v>1</v>
      </c>
    </row>
    <row r="17" spans="1:3" ht="47.25" x14ac:dyDescent="0.25">
      <c r="A17" s="10" t="s">
        <v>14</v>
      </c>
      <c r="B17" s="11">
        <v>16</v>
      </c>
      <c r="C17" s="1" t="s">
        <v>45</v>
      </c>
    </row>
    <row r="18" spans="1:3" ht="19.899999999999999" customHeight="1" x14ac:dyDescent="0.25">
      <c r="A18" s="12" t="s">
        <v>15</v>
      </c>
      <c r="B18" s="11">
        <v>17</v>
      </c>
      <c r="C18" s="3">
        <v>8</v>
      </c>
    </row>
    <row r="19" spans="1:3" ht="19.899999999999999" customHeight="1" x14ac:dyDescent="0.25">
      <c r="A19" s="12" t="s">
        <v>16</v>
      </c>
      <c r="B19" s="11">
        <v>18</v>
      </c>
      <c r="C19" s="4">
        <v>7</v>
      </c>
    </row>
    <row r="20" spans="1:3" ht="15.75" x14ac:dyDescent="0.25">
      <c r="A20" s="16" t="s">
        <v>17</v>
      </c>
      <c r="B20" s="11">
        <v>19</v>
      </c>
      <c r="C20" s="4">
        <v>12</v>
      </c>
    </row>
    <row r="21" spans="1:3" ht="47.25" x14ac:dyDescent="0.25">
      <c r="A21" s="17" t="s">
        <v>18</v>
      </c>
      <c r="B21" s="11">
        <v>20</v>
      </c>
      <c r="C21" s="23">
        <f>SUM(C23:C28)</f>
        <v>12</v>
      </c>
    </row>
    <row r="22" spans="1:3" ht="19.899999999999999" customHeight="1" x14ac:dyDescent="0.25">
      <c r="A22" s="18" t="s">
        <v>19</v>
      </c>
      <c r="B22" s="11">
        <v>21</v>
      </c>
      <c r="C22" s="21"/>
    </row>
    <row r="23" spans="1:3" ht="19.899999999999999" customHeight="1" x14ac:dyDescent="0.25">
      <c r="A23" s="19" t="s">
        <v>40</v>
      </c>
      <c r="B23" s="11">
        <v>22</v>
      </c>
      <c r="C23" s="4">
        <v>3</v>
      </c>
    </row>
    <row r="24" spans="1:3" ht="19.899999999999999" customHeight="1" x14ac:dyDescent="0.25">
      <c r="A24" s="19" t="s">
        <v>41</v>
      </c>
      <c r="B24" s="11">
        <v>23</v>
      </c>
      <c r="C24" s="4">
        <v>0</v>
      </c>
    </row>
    <row r="25" spans="1:3" ht="19.899999999999999" customHeight="1" x14ac:dyDescent="0.25">
      <c r="A25" s="19" t="s">
        <v>42</v>
      </c>
      <c r="B25" s="11">
        <v>24</v>
      </c>
      <c r="C25" s="4">
        <v>0</v>
      </c>
    </row>
    <row r="26" spans="1:3" ht="19.899999999999999" customHeight="1" x14ac:dyDescent="0.25">
      <c r="A26" s="19" t="s">
        <v>43</v>
      </c>
      <c r="B26" s="11">
        <v>25</v>
      </c>
      <c r="C26" s="4">
        <v>5</v>
      </c>
    </row>
    <row r="27" spans="1:3" ht="19.899999999999999" customHeight="1" x14ac:dyDescent="0.25">
      <c r="A27" s="19" t="s">
        <v>44</v>
      </c>
      <c r="B27" s="11">
        <v>26</v>
      </c>
      <c r="C27" s="4">
        <v>4</v>
      </c>
    </row>
    <row r="28" spans="1:3" ht="19.899999999999999" customHeight="1" x14ac:dyDescent="0.25">
      <c r="A28" s="19" t="s">
        <v>20</v>
      </c>
      <c r="B28" s="11">
        <v>27</v>
      </c>
      <c r="C28" s="4">
        <v>0</v>
      </c>
    </row>
    <row r="29" spans="1:3" ht="47.25" x14ac:dyDescent="0.25">
      <c r="A29" s="20" t="s">
        <v>21</v>
      </c>
      <c r="B29" s="11">
        <v>28</v>
      </c>
      <c r="C29" s="24">
        <f>C21/C20</f>
        <v>1</v>
      </c>
    </row>
    <row r="30" spans="1:3" ht="47.25" x14ac:dyDescent="0.25">
      <c r="A30" s="17" t="s">
        <v>22</v>
      </c>
      <c r="B30" s="11">
        <v>29</v>
      </c>
      <c r="C30" s="23">
        <f>SUM(C32:C37)</f>
        <v>12</v>
      </c>
    </row>
    <row r="31" spans="1:3" ht="19.899999999999999" customHeight="1" x14ac:dyDescent="0.25">
      <c r="A31" s="18" t="s">
        <v>19</v>
      </c>
      <c r="B31" s="11">
        <v>30</v>
      </c>
      <c r="C31" s="25"/>
    </row>
    <row r="32" spans="1:3" ht="19.899999999999999" customHeight="1" x14ac:dyDescent="0.25">
      <c r="A32" s="19" t="s">
        <v>40</v>
      </c>
      <c r="B32" s="11">
        <v>31</v>
      </c>
      <c r="C32" s="4">
        <v>3</v>
      </c>
    </row>
    <row r="33" spans="1:3" ht="19.899999999999999" customHeight="1" x14ac:dyDescent="0.25">
      <c r="A33" s="19" t="s">
        <v>41</v>
      </c>
      <c r="B33" s="11">
        <v>32</v>
      </c>
      <c r="C33" s="4">
        <v>0</v>
      </c>
    </row>
    <row r="34" spans="1:3" ht="19.899999999999999" customHeight="1" x14ac:dyDescent="0.25">
      <c r="A34" s="19" t="s">
        <v>42</v>
      </c>
      <c r="B34" s="11">
        <v>33</v>
      </c>
      <c r="C34" s="4">
        <v>0</v>
      </c>
    </row>
    <row r="35" spans="1:3" ht="19.899999999999999" customHeight="1" x14ac:dyDescent="0.25">
      <c r="A35" s="19" t="s">
        <v>43</v>
      </c>
      <c r="B35" s="11">
        <v>34</v>
      </c>
      <c r="C35" s="4">
        <v>5</v>
      </c>
    </row>
    <row r="36" spans="1:3" ht="19.899999999999999" customHeight="1" x14ac:dyDescent="0.25">
      <c r="A36" s="19" t="s">
        <v>44</v>
      </c>
      <c r="B36" s="11">
        <v>35</v>
      </c>
      <c r="C36" s="4">
        <v>4</v>
      </c>
    </row>
    <row r="37" spans="1:3" ht="19.899999999999999" customHeight="1" x14ac:dyDescent="0.25">
      <c r="A37" s="19" t="s">
        <v>20</v>
      </c>
      <c r="B37" s="11">
        <v>36</v>
      </c>
      <c r="C37" s="4">
        <v>0</v>
      </c>
    </row>
    <row r="38" spans="1:3" ht="47.25" x14ac:dyDescent="0.25">
      <c r="A38" s="20" t="s">
        <v>23</v>
      </c>
      <c r="B38" s="11">
        <v>37</v>
      </c>
      <c r="C38" s="26">
        <f>C30/C20</f>
        <v>1</v>
      </c>
    </row>
    <row r="39" spans="1:3" ht="15.75" x14ac:dyDescent="0.25">
      <c r="A39" s="17" t="s">
        <v>24</v>
      </c>
      <c r="B39" s="11">
        <v>38</v>
      </c>
      <c r="C39" s="4">
        <v>5</v>
      </c>
    </row>
    <row r="40" spans="1:3" ht="31.5" x14ac:dyDescent="0.25">
      <c r="A40" s="20" t="s">
        <v>25</v>
      </c>
      <c r="B40" s="11">
        <v>39</v>
      </c>
      <c r="C40" s="26">
        <f>C39/C20</f>
        <v>0.41666666666666669</v>
      </c>
    </row>
    <row r="41" spans="1:3" ht="94.5" x14ac:dyDescent="0.25">
      <c r="A41" s="17" t="s">
        <v>26</v>
      </c>
      <c r="B41" s="11">
        <v>40</v>
      </c>
      <c r="C41" s="4">
        <v>0</v>
      </c>
    </row>
    <row r="42" spans="1:3" ht="78.75" x14ac:dyDescent="0.25">
      <c r="A42" s="20" t="s">
        <v>27</v>
      </c>
      <c r="B42" s="11">
        <v>41</v>
      </c>
      <c r="C42" s="26">
        <f>C41/C20</f>
        <v>0</v>
      </c>
    </row>
    <row r="43" spans="1:3" ht="31.5" x14ac:dyDescent="0.25">
      <c r="A43" s="17" t="s">
        <v>28</v>
      </c>
      <c r="B43" s="11">
        <v>42</v>
      </c>
      <c r="C43" s="27">
        <f>SUM(C45:C50)</f>
        <v>12</v>
      </c>
    </row>
    <row r="44" spans="1:3" ht="19.899999999999999" customHeight="1" x14ac:dyDescent="0.25">
      <c r="A44" s="18" t="s">
        <v>19</v>
      </c>
      <c r="B44" s="11">
        <v>43</v>
      </c>
      <c r="C44" s="28"/>
    </row>
    <row r="45" spans="1:3" ht="19.899999999999999" customHeight="1" x14ac:dyDescent="0.25">
      <c r="A45" s="19" t="s">
        <v>40</v>
      </c>
      <c r="B45" s="11">
        <v>44</v>
      </c>
      <c r="C45" s="5">
        <v>3</v>
      </c>
    </row>
    <row r="46" spans="1:3" ht="19.899999999999999" customHeight="1" x14ac:dyDescent="0.25">
      <c r="A46" s="19" t="s">
        <v>41</v>
      </c>
      <c r="B46" s="11">
        <v>45</v>
      </c>
      <c r="C46" s="5">
        <v>0</v>
      </c>
    </row>
    <row r="47" spans="1:3" ht="19.899999999999999" customHeight="1" x14ac:dyDescent="0.25">
      <c r="A47" s="19" t="s">
        <v>42</v>
      </c>
      <c r="B47" s="11">
        <v>46</v>
      </c>
      <c r="C47" s="5">
        <v>0</v>
      </c>
    </row>
    <row r="48" spans="1:3" ht="19.899999999999999" customHeight="1" x14ac:dyDescent="0.25">
      <c r="A48" s="19" t="s">
        <v>43</v>
      </c>
      <c r="B48" s="11">
        <v>47</v>
      </c>
      <c r="C48" s="5">
        <v>5</v>
      </c>
    </row>
    <row r="49" spans="1:3" ht="19.899999999999999" customHeight="1" x14ac:dyDescent="0.25">
      <c r="A49" s="19" t="s">
        <v>44</v>
      </c>
      <c r="B49" s="11">
        <v>48</v>
      </c>
      <c r="C49" s="5">
        <v>4</v>
      </c>
    </row>
    <row r="50" spans="1:3" ht="19.899999999999999" customHeight="1" x14ac:dyDescent="0.25">
      <c r="A50" s="19" t="s">
        <v>20</v>
      </c>
      <c r="B50" s="11">
        <v>49</v>
      </c>
      <c r="C50" s="5">
        <v>0</v>
      </c>
    </row>
    <row r="51" spans="1:3" ht="31.5" x14ac:dyDescent="0.25">
      <c r="A51" s="10" t="s">
        <v>29</v>
      </c>
      <c r="B51" s="11">
        <v>50</v>
      </c>
      <c r="C51" s="29" t="s">
        <v>45</v>
      </c>
    </row>
    <row r="52" spans="1:3" ht="19.899999999999999" customHeight="1" x14ac:dyDescent="0.25">
      <c r="A52" s="12" t="s">
        <v>30</v>
      </c>
      <c r="B52" s="11">
        <v>51</v>
      </c>
      <c r="C52" s="21"/>
    </row>
    <row r="53" spans="1:3" ht="19.899999999999999" customHeight="1" x14ac:dyDescent="0.25">
      <c r="A53" s="13" t="s">
        <v>31</v>
      </c>
      <c r="B53" s="11">
        <v>52</v>
      </c>
      <c r="C53" s="2" t="s">
        <v>46</v>
      </c>
    </row>
    <row r="54" spans="1:3" ht="19.899999999999999" customHeight="1" x14ac:dyDescent="0.25">
      <c r="A54" s="13" t="s">
        <v>6</v>
      </c>
      <c r="B54" s="11">
        <v>53</v>
      </c>
      <c r="C54" s="2"/>
    </row>
    <row r="55" spans="1:3" ht="47.25" x14ac:dyDescent="0.25">
      <c r="A55" s="10" t="s">
        <v>32</v>
      </c>
      <c r="B55" s="11">
        <v>54</v>
      </c>
      <c r="C55" s="1" t="s">
        <v>45</v>
      </c>
    </row>
    <row r="56" spans="1:3" ht="19.899999999999999" customHeight="1" x14ac:dyDescent="0.25">
      <c r="A56" s="12" t="s">
        <v>33</v>
      </c>
      <c r="B56" s="11">
        <v>55</v>
      </c>
      <c r="C56" s="21"/>
    </row>
    <row r="57" spans="1:3" ht="19.899999999999999" customHeight="1" x14ac:dyDescent="0.25">
      <c r="A57" s="13" t="s">
        <v>34</v>
      </c>
      <c r="B57" s="11">
        <v>56</v>
      </c>
      <c r="C57" s="2" t="s">
        <v>46</v>
      </c>
    </row>
    <row r="58" spans="1:3" ht="19.899999999999999" customHeight="1" x14ac:dyDescent="0.25">
      <c r="A58" s="13" t="s">
        <v>6</v>
      </c>
      <c r="B58" s="11">
        <v>57</v>
      </c>
      <c r="C58" s="2"/>
    </row>
    <row r="59" spans="1:3" ht="31.5" x14ac:dyDescent="0.25">
      <c r="A59" s="10" t="s">
        <v>35</v>
      </c>
      <c r="B59" s="11">
        <v>58</v>
      </c>
      <c r="C59" s="1" t="s">
        <v>45</v>
      </c>
    </row>
    <row r="60" spans="1:3" ht="19.899999999999999" customHeight="1" x14ac:dyDescent="0.25">
      <c r="A60" s="12" t="s">
        <v>36</v>
      </c>
      <c r="B60" s="11">
        <v>59</v>
      </c>
      <c r="C60" s="21"/>
    </row>
    <row r="61" spans="1:3" ht="19.899999999999999" customHeight="1" x14ac:dyDescent="0.25">
      <c r="A61" s="13" t="s">
        <v>37</v>
      </c>
      <c r="B61" s="11">
        <v>60</v>
      </c>
      <c r="C61" s="2" t="s">
        <v>46</v>
      </c>
    </row>
    <row r="62" spans="1:3" ht="19.899999999999999" customHeight="1" x14ac:dyDescent="0.25">
      <c r="A62" s="13" t="s">
        <v>6</v>
      </c>
      <c r="B62" s="11">
        <v>61</v>
      </c>
      <c r="C62" s="2"/>
    </row>
    <row r="63" spans="1:3" ht="31.5" x14ac:dyDescent="0.25">
      <c r="A63" s="14" t="s">
        <v>38</v>
      </c>
      <c r="B63" s="11">
        <v>62</v>
      </c>
      <c r="C63" s="6" t="s">
        <v>47</v>
      </c>
    </row>
    <row r="64" spans="1:3" ht="19.899999999999999" customHeight="1" x14ac:dyDescent="0.25">
      <c r="A64" s="13" t="s">
        <v>39</v>
      </c>
      <c r="B64" s="11">
        <v>63</v>
      </c>
      <c r="C64" s="6">
        <v>89229990439</v>
      </c>
    </row>
  </sheetData>
  <sheetProtection password="D368" sheet="1" objects="1" scenarios="1" selectLockedCells="1"/>
  <conditionalFormatting sqref="C29">
    <cfRule type="containsErrors" dxfId="4" priority="5">
      <formula>ISERROR(C29)</formula>
    </cfRule>
  </conditionalFormatting>
  <conditionalFormatting sqref="C38">
    <cfRule type="containsErrors" dxfId="3" priority="2">
      <formula>ISERROR(C38)</formula>
    </cfRule>
  </conditionalFormatting>
  <conditionalFormatting sqref="C40">
    <cfRule type="containsErrors" dxfId="2" priority="4">
      <formula>ISERROR(C40)</formula>
    </cfRule>
  </conditionalFormatting>
  <conditionalFormatting sqref="C42:C50">
    <cfRule type="containsErrors" dxfId="1" priority="3">
      <formula>ISERROR(C42)</formula>
    </cfRule>
  </conditionalFormatting>
  <conditionalFormatting sqref="C42">
    <cfRule type="containsErrors" dxfId="0" priority="1">
      <formula>ISERROR(C42)</formula>
    </cfRule>
  </conditionalFormatting>
  <dataValidations count="1">
    <dataValidation type="list" allowBlank="1" showInputMessage="1" showErrorMessage="1" sqref="C2 C6 C55 C17 C51 C14 C59 C10">
      <formula1>"да,нет"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ВПР 2023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2023-05-18T12:28:33Z</dcterms:modified>
</cp:coreProperties>
</file>